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3"/>
  </bookViews>
  <sheets>
    <sheet name="收支预算总表" sheetId="1" r:id="rId1"/>
    <sheet name="支出总表" sheetId="2" r:id="rId2"/>
    <sheet name="一般公共预算支出" sheetId="3" r:id="rId3"/>
    <sheet name="一般公共预算基本支出表" sheetId="4" r:id="rId4"/>
    <sheet name="政府性基金预算支出" sheetId="5" r:id="rId5"/>
    <sheet name="财政拨款三公" sheetId="6" r:id="rId6"/>
    <sheet name="财政专项" sheetId="7" r:id="rId7"/>
    <sheet name="专项转移支付（分市县）" sheetId="8" r:id="rId8"/>
  </sheets>
  <definedNames>
    <definedName name="_xlnm.Print_Area" localSheetId="0">'收支预算总表'!$A$1:$D$27</definedName>
    <definedName name="_xlnm.Print_Area" localSheetId="1">'支出总表'!$A$1:$K$10</definedName>
    <definedName name="_xlnm.Print_Area" localSheetId="2">'一般公共预算支出'!$A$1:$K$10</definedName>
    <definedName name="_xlnm.Print_Area" localSheetId="4">'政府性基金预算支出'!$A$1:$K$7</definedName>
    <definedName name="_xlnm.Print_Titles" localSheetId="0">'收支预算总表'!$1:$5</definedName>
    <definedName name="_xlnm.Print_Titles" localSheetId="1">'支出总表'!$1:$6</definedName>
    <definedName name="_xlnm.Print_Titles" localSheetId="2">'一般公共预算支出'!$1:$6</definedName>
    <definedName name="_xlnm.Print_Titles" localSheetId="3">'一般公共预算基本支出表'!$3:$4</definedName>
    <definedName name="_xlnm.Print_Titles" localSheetId="4">'政府性基金预算支出'!$1:$6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<sst xmlns="http://schemas.openxmlformats.org/spreadsheetml/2006/main" count="190" uniqueCount="136">
  <si>
    <t xml:space="preserve">湖北美术学院2016年收支预算总表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</si>
  <si>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</si>
  <si>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</si>
  <si>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</si>
  <si>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</si>
  <si>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</si>
  <si>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</si>
  <si>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</si>
  <si>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</si>
  <si>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</si>
  <si>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</si>
  <si>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</si>
  <si>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</si>
  <si>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</si>
  <si>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</si>
  <si>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</si>
  <si>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</si>
  <si>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</si>
  <si>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</si>
  <si>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</si>
  <si>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</si>
  <si>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</si>
  <si>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</si>
  <si>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</si>
  <si>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</si>
  <si>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</si>
  <si>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</si>
  <si>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</si>
  <si>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</si>
  <si>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</si>
  <si>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</si>
  <si>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</si>
  <si>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</si>
  <si>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</si>
  <si>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</si>
  <si>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</si>
  <si>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</si>
  <si>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</si>
  <si>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湖北美术学院2016年支出总表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</si>
  <si>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</si>
  <si>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</si>
  <si>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</si>
  <si>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</si>
  <si>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</si>
  <si>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</si>
  <si>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</si>
  <si>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</si>
  <si>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</si>
  <si>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</si>
  <si>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</si>
  <si>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205</t>
  </si>
  <si>
    <t xml:space="preserve">  02</t>
  </si>
  <si>
    <t xml:space="preserve">  普通教育</t>
  </si>
  <si>
    <t xml:space="preserve">    2050205</t>
  </si>
  <si>
    <t xml:space="preserve">    高等教育</t>
  </si>
  <si>
    <t>湖北美术学院2016年一般公共预算支出表</t>
  </si>
  <si>
    <t>湖北美术学院2016年一般公共预算基本支出表</t>
  </si>
  <si>
    <t>经济分类科目</t>
  </si>
  <si>
    <t>预算数</t>
  </si>
  <si>
    <t>人员经费</t>
  </si>
  <si>
    <t>日常公用经费</t>
  </si>
  <si>
    <t>工资福利支出</t>
  </si>
  <si>
    <t xml:space="preserve">  01</t>
  </si>
  <si>
    <t xml:space="preserve">    基本工资</t>
  </si>
  <si>
    <t xml:space="preserve">    津贴补贴</t>
  </si>
  <si>
    <t xml:space="preserve">  03</t>
  </si>
  <si>
    <t xml:space="preserve">    奖金</t>
  </si>
  <si>
    <t xml:space="preserve">  04</t>
  </si>
  <si>
    <t xml:space="preserve">    社会保障缴费</t>
  </si>
  <si>
    <t xml:space="preserve">  07</t>
  </si>
  <si>
    <t xml:space="preserve">    绩效工资</t>
  </si>
  <si>
    <t xml:space="preserve">  99</t>
  </si>
  <si>
    <t xml:space="preserve">    其他工资福利支出</t>
  </si>
  <si>
    <t>302</t>
  </si>
  <si>
    <t>商品和服务支出</t>
  </si>
  <si>
    <t xml:space="preserve">    办公费</t>
  </si>
  <si>
    <t xml:space="preserve">  05</t>
  </si>
  <si>
    <t xml:space="preserve">    水电费</t>
  </si>
  <si>
    <t xml:space="preserve">    邮电费</t>
  </si>
  <si>
    <t xml:space="preserve">  09</t>
  </si>
  <si>
    <t xml:space="preserve">    物业管理费</t>
  </si>
  <si>
    <t xml:space="preserve">  11</t>
  </si>
  <si>
    <t xml:space="preserve">    差旅费</t>
  </si>
  <si>
    <t xml:space="preserve">  12</t>
  </si>
  <si>
    <t xml:space="preserve">    因公出国（境）费用</t>
  </si>
  <si>
    <t xml:space="preserve">  13</t>
  </si>
  <si>
    <t xml:space="preserve">    维修（护）费</t>
  </si>
  <si>
    <t xml:space="preserve">  15</t>
  </si>
  <si>
    <t xml:space="preserve">    会议费</t>
  </si>
  <si>
    <t xml:space="preserve">  16</t>
  </si>
  <si>
    <t xml:space="preserve">    培训费</t>
  </si>
  <si>
    <t xml:space="preserve">  17</t>
  </si>
  <si>
    <t xml:space="preserve">    公务接待费</t>
  </si>
  <si>
    <t xml:space="preserve">  26</t>
  </si>
  <si>
    <t xml:space="preserve">    劳务费</t>
  </si>
  <si>
    <t xml:space="preserve">  27</t>
  </si>
  <si>
    <t xml:space="preserve">    委托业务费</t>
  </si>
  <si>
    <t xml:space="preserve">  28</t>
  </si>
  <si>
    <t xml:space="preserve">    工会会费</t>
  </si>
  <si>
    <t xml:space="preserve">  29</t>
  </si>
  <si>
    <t xml:space="preserve">    福利费</t>
  </si>
  <si>
    <t xml:space="preserve">  31</t>
  </si>
  <si>
    <t xml:space="preserve">    公务用车运行维护费</t>
  </si>
  <si>
    <t xml:space="preserve">  39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</si>
  <si>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</si>
  <si>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</si>
  <si>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</si>
  <si>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</si>
  <si>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  离休费</t>
  </si>
  <si>
    <t xml:space="preserve">    退休费</t>
  </si>
  <si>
    <t xml:space="preserve">    生活补助</t>
  </si>
  <si>
    <t xml:space="preserve">    医疗费</t>
  </si>
  <si>
    <t xml:space="preserve">    住房公积金</t>
  </si>
  <si>
    <t xml:space="preserve">    其他对个人和家庭的补助</t>
  </si>
  <si>
    <t>310</t>
  </si>
  <si>
    <t>其他资本性支出</t>
  </si>
  <si>
    <t xml:space="preserve">    办公设备购置</t>
  </si>
  <si>
    <t xml:space="preserve">    其他资本性支出</t>
  </si>
  <si>
    <t>湖北美术学院2016年政府性基金预算支出表</t>
  </si>
  <si>
    <t>注：我校2016年部门预算未安排政府性基金收支预算。</t>
  </si>
  <si>
    <t>湖北美术学院2016年财政拨款“三公”经费支出表</t>
  </si>
  <si>
    <t>项目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</si>
  <si>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</si>
  <si>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</si>
  <si>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</si>
  <si>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</si>
  <si>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</si>
  <si>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湖北美术学院2016年财政专项支出预算表</t>
  </si>
  <si>
    <t>（按项目列示）</t>
  </si>
  <si>
    <t>注：包括部门分配管理的本级专项和对下转移支付项目。2016年，我校部门预算未安排财政专项支出。</t>
  </si>
  <si>
    <t>湖北美术学院2016年专项转移支付分市县表</t>
  </si>
  <si>
    <t>地区</t>
  </si>
  <si>
    <t>XX项目</t>
  </si>
  <si>
    <t>……</t>
  </si>
  <si>
    <t>（分市县列示）</t>
  </si>
  <si>
    <t>注：我校2016年部门预算未安排对下级专项转移支付支出。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</si>
</sst>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7"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20"/>
      <color indexed="8"/>
      <name val="黑体"/>
      <family val="0"/>
    </font>
    <font>
      <sz val="12"/>
      <name val="宋体"/>
      <family val="0"/>
    </font>
    <font>
      <sz val="12"/>
      <name val="Trial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1" fillId="0" borderId="9" xfId="0" applyNumberFormat="1" applyFont="1" applyFill="1" applyBorder="1" applyAlignment="1" applyProtection="1">
      <alignment vertical="center"/>
      <protection/>
    </xf>
    <xf numFmtId="40" fontId="1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40" fontId="0" fillId="0" borderId="9" xfId="0" applyNumberFormat="1" applyBorder="1" applyAlignment="1">
      <alignment vertical="center"/>
    </xf>
    <xf numFmtId="40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40" fontId="0" fillId="0" borderId="10" xfId="0" applyNumberFormat="1" applyFill="1" applyBorder="1" applyAlignment="1">
      <alignment vertical="center"/>
    </xf>
    <xf numFmtId="40" fontId="0" fillId="0" borderId="14" xfId="0" applyNumberFormat="1" applyFill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1" fillId="0" borderId="15" xfId="0" applyNumberFormat="1" applyFont="1" applyFill="1" applyBorder="1" applyAlignment="1" applyProtection="1">
      <alignment vertical="center"/>
      <protection/>
    </xf>
    <xf numFmtId="40" fontId="1" fillId="0" borderId="11" xfId="0" applyNumberFormat="1" applyFont="1" applyFill="1" applyBorder="1" applyAlignment="1" applyProtection="1">
      <alignment vertical="center"/>
      <protection/>
    </xf>
    <xf numFmtId="40" fontId="0" fillId="0" borderId="16" xfId="0" applyNumberFormat="1" applyBorder="1" applyAlignment="1">
      <alignment vertical="center"/>
    </xf>
    <xf numFmtId="40" fontId="0" fillId="0" borderId="11" xfId="0" applyNumberFormat="1" applyBorder="1" applyAlignment="1">
      <alignment vertical="center"/>
    </xf>
    <xf numFmtId="40" fontId="0" fillId="0" borderId="11" xfId="0" applyNumberFormat="1" applyFill="1" applyBorder="1" applyAlignment="1">
      <alignment vertical="center"/>
    </xf>
    <xf numFmtId="40" fontId="1" fillId="0" borderId="13" xfId="0" applyNumberFormat="1" applyFont="1" applyFill="1" applyBorder="1" applyAlignment="1" applyProtection="1">
      <alignment vertical="center"/>
      <protection/>
    </xf>
    <xf numFmtId="40" fontId="0" fillId="0" borderId="13" xfId="0" applyNumberForma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40" fontId="0" fillId="0" borderId="13" xfId="0" applyNumberFormat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40" fontId="1" fillId="0" borderId="12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0" fontId="1" fillId="0" borderId="13" xfId="0" applyNumberFormat="1" applyFont="1" applyFill="1" applyBorder="1" applyAlignment="1">
      <alignment horizontal="right" vertical="center" wrapText="1"/>
    </xf>
    <xf numFmtId="40" fontId="1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38" borderId="0" xfId="0" applyFont="1" applyFill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16"/>
      <c r="B1" s="65"/>
      <c r="C1" s="65"/>
      <c r="D1" s="66"/>
      <c r="E1" s="65"/>
      <c r="F1" s="65"/>
      <c r="G1" s="65"/>
      <c r="H1" s="65"/>
    </row>
    <row r="2" spans="1:8" ht="27" customHeight="1">
      <c r="A2" s="14" t="s">
        <v>0</v>
      </c>
      <c r="B2" s="14"/>
      <c r="C2" s="14"/>
      <c r="D2" s="14"/>
      <c r="E2" s="65"/>
      <c r="F2" s="65"/>
      <c r="G2" s="65"/>
      <c r="H2" s="65"/>
    </row>
    <row r="3" spans="2:8" ht="18.75" customHeight="1">
      <c r="B3" s="16"/>
      <c r="C3" s="16"/>
      <c r="D3" s="66" t="s">
        <v>1</v>
      </c>
      <c r="E3" s="16"/>
      <c r="F3" s="16"/>
      <c r="G3" s="17"/>
      <c r="H3" s="17"/>
    </row>
    <row r="4" spans="1:8" ht="24" customHeight="1">
      <c r="A4" s="27" t="s">
        <v>2</v>
      </c>
      <c r="B4" s="22"/>
      <c r="C4" s="67" t="s">
        <v>3</v>
      </c>
      <c r="D4" s="68"/>
      <c r="E4" s="16"/>
      <c r="F4" s="16"/>
      <c r="G4" s="16"/>
      <c r="H4" s="17"/>
    </row>
    <row r="5" spans="1:8" ht="21.75" customHeight="1">
      <c r="A5" s="27" t="s">
        <v>4</v>
      </c>
      <c r="B5" s="69" t="s">
        <v>5</v>
      </c>
      <c r="C5" s="70" t="s">
        <v>6</v>
      </c>
      <c r="D5" s="71" t="s">
        <v>5</v>
      </c>
      <c r="E5" s="17"/>
      <c r="F5" s="16"/>
      <c r="G5" s="16"/>
      <c r="H5" s="16"/>
    </row>
    <row r="6" spans="1:8" ht="21" customHeight="1">
      <c r="A6" s="72" t="s">
        <v>7</v>
      </c>
      <c r="B6" s="73">
        <v>23065</v>
      </c>
      <c r="C6" s="74" t="s">
        <v>8</v>
      </c>
      <c r="D6" s="75">
        <v>0</v>
      </c>
      <c r="E6" s="16"/>
      <c r="F6" s="16"/>
      <c r="G6" s="17"/>
      <c r="H6" s="16"/>
    </row>
    <row r="7" spans="1:8" ht="21" customHeight="1">
      <c r="A7" s="72" t="s">
        <v>9</v>
      </c>
      <c r="B7" s="76">
        <v>23065</v>
      </c>
      <c r="C7" s="74" t="s">
        <v>10</v>
      </c>
      <c r="D7" s="75">
        <v>0</v>
      </c>
      <c r="E7" s="16"/>
      <c r="F7" s="16"/>
      <c r="G7" s="17"/>
      <c r="H7" s="17"/>
    </row>
    <row r="8" spans="1:8" ht="21" customHeight="1">
      <c r="A8" s="77" t="s">
        <v>11</v>
      </c>
      <c r="B8" s="75">
        <v>0</v>
      </c>
      <c r="C8" s="74" t="s">
        <v>12</v>
      </c>
      <c r="D8" s="75">
        <v>24678.28</v>
      </c>
      <c r="E8" s="16"/>
      <c r="F8" s="16"/>
      <c r="G8" s="17"/>
      <c r="H8" s="17"/>
    </row>
    <row r="9" spans="1:8" ht="21" customHeight="1">
      <c r="A9" s="72" t="s">
        <v>13</v>
      </c>
      <c r="B9" s="75">
        <v>0</v>
      </c>
      <c r="C9" s="74" t="s">
        <v>14</v>
      </c>
      <c r="D9" s="75">
        <v>0</v>
      </c>
      <c r="E9" s="16"/>
      <c r="F9" s="16"/>
      <c r="G9" s="17"/>
      <c r="H9" s="16"/>
    </row>
    <row r="10" spans="1:8" ht="21" customHeight="1">
      <c r="A10" s="72" t="s">
        <v>15</v>
      </c>
      <c r="B10" s="75">
        <v>0</v>
      </c>
      <c r="C10" s="74" t="s">
        <v>16</v>
      </c>
      <c r="D10" s="75">
        <v>0</v>
      </c>
      <c r="E10" s="16"/>
      <c r="F10" s="16"/>
      <c r="G10" s="17"/>
      <c r="H10" s="16"/>
    </row>
    <row r="11" spans="1:8" ht="21" customHeight="1">
      <c r="A11" s="72" t="s">
        <v>17</v>
      </c>
      <c r="B11" s="75">
        <v>0</v>
      </c>
      <c r="C11" s="74" t="s">
        <v>18</v>
      </c>
      <c r="D11" s="75">
        <v>0</v>
      </c>
      <c r="E11" s="16"/>
      <c r="F11" s="16"/>
      <c r="G11" s="16"/>
      <c r="H11" s="16"/>
    </row>
    <row r="12" spans="1:8" ht="21" customHeight="1">
      <c r="A12" s="72" t="s">
        <v>19</v>
      </c>
      <c r="B12" s="75">
        <v>0</v>
      </c>
      <c r="C12" s="74" t="s">
        <v>20</v>
      </c>
      <c r="D12" s="75">
        <v>0</v>
      </c>
      <c r="E12" s="16"/>
      <c r="F12" s="16"/>
      <c r="G12" s="16"/>
      <c r="H12" s="16"/>
    </row>
    <row r="13" spans="1:8" ht="21" customHeight="1">
      <c r="A13" s="78" t="s">
        <v>21</v>
      </c>
      <c r="B13" s="73">
        <v>300</v>
      </c>
      <c r="C13" s="74" t="s">
        <v>22</v>
      </c>
      <c r="D13" s="75">
        <v>0</v>
      </c>
      <c r="E13" s="16"/>
      <c r="F13" s="16"/>
      <c r="G13" s="17"/>
      <c r="H13" s="16"/>
    </row>
    <row r="14" spans="1:8" ht="21" customHeight="1">
      <c r="A14" s="79"/>
      <c r="B14" s="80"/>
      <c r="C14" s="74" t="s">
        <v>23</v>
      </c>
      <c r="D14" s="75">
        <v>0</v>
      </c>
      <c r="E14" s="16"/>
      <c r="F14" s="16"/>
      <c r="G14" s="17"/>
      <c r="H14" s="16"/>
    </row>
    <row r="15" spans="1:8" ht="21" customHeight="1">
      <c r="A15" s="79"/>
      <c r="B15" s="81"/>
      <c r="C15" s="72" t="s">
        <v>24</v>
      </c>
      <c r="D15" s="75">
        <v>0</v>
      </c>
      <c r="E15" s="16"/>
      <c r="F15" s="16"/>
      <c r="G15" s="17"/>
      <c r="H15" s="16"/>
    </row>
    <row r="16" spans="1:8" ht="21" customHeight="1">
      <c r="A16" s="72"/>
      <c r="B16" s="81"/>
      <c r="C16" s="72" t="s">
        <v>25</v>
      </c>
      <c r="D16" s="75">
        <v>0</v>
      </c>
      <c r="E16" s="16"/>
      <c r="F16" s="16"/>
      <c r="G16" s="17"/>
      <c r="H16" s="16"/>
    </row>
    <row r="17" spans="1:8" ht="21" customHeight="1">
      <c r="A17" s="72"/>
      <c r="B17" s="81"/>
      <c r="C17" s="72" t="s">
        <v>26</v>
      </c>
      <c r="D17" s="75">
        <v>0</v>
      </c>
      <c r="E17" s="16"/>
      <c r="F17" s="16"/>
      <c r="G17" s="16"/>
      <c r="H17" s="16"/>
    </row>
    <row r="18" spans="1:8" ht="21" customHeight="1">
      <c r="A18" s="72"/>
      <c r="B18" s="81"/>
      <c r="C18" s="72" t="s">
        <v>27</v>
      </c>
      <c r="D18" s="75">
        <v>0</v>
      </c>
      <c r="E18" s="16"/>
      <c r="F18" s="16"/>
      <c r="G18" s="16"/>
      <c r="H18" s="17"/>
    </row>
    <row r="19" spans="1:8" ht="21" customHeight="1">
      <c r="A19" s="72"/>
      <c r="B19" s="81"/>
      <c r="C19" s="72" t="s">
        <v>28</v>
      </c>
      <c r="D19" s="75">
        <v>0</v>
      </c>
      <c r="E19" s="16"/>
      <c r="F19" s="16"/>
      <c r="G19" s="16"/>
      <c r="H19" s="17"/>
    </row>
    <row r="20" spans="1:8" ht="21" customHeight="1">
      <c r="A20" s="72"/>
      <c r="B20" s="82"/>
      <c r="C20" s="72" t="s">
        <v>29</v>
      </c>
      <c r="D20" s="75">
        <v>0</v>
      </c>
      <c r="E20" s="16"/>
      <c r="F20" s="16"/>
      <c r="G20" s="16"/>
      <c r="H20" s="17"/>
    </row>
    <row r="21" spans="1:8" ht="21" customHeight="1">
      <c r="A21" s="78"/>
      <c r="B21" s="83"/>
      <c r="C21" s="72" t="s">
        <v>30</v>
      </c>
      <c r="D21" s="73">
        <v>0</v>
      </c>
      <c r="E21" s="16"/>
      <c r="F21" s="16"/>
      <c r="G21" s="17"/>
      <c r="H21" s="17"/>
    </row>
    <row r="22" spans="1:8" ht="21" customHeight="1">
      <c r="A22" s="72"/>
      <c r="B22" s="84"/>
      <c r="C22" s="85"/>
      <c r="D22" s="86"/>
      <c r="E22" s="16"/>
      <c r="F22" s="17"/>
      <c r="G22" s="17"/>
      <c r="H22" s="17"/>
    </row>
    <row r="23" spans="1:8" ht="21" customHeight="1">
      <c r="A23" s="22" t="s">
        <v>31</v>
      </c>
      <c r="B23" s="75">
        <v>23365</v>
      </c>
      <c r="C23" s="87" t="s">
        <v>32</v>
      </c>
      <c r="D23" s="75">
        <v>24678.28</v>
      </c>
      <c r="E23" s="16"/>
      <c r="F23" s="17"/>
      <c r="G23" s="17"/>
      <c r="H23" s="17"/>
    </row>
    <row r="24" spans="1:8" ht="21" customHeight="1">
      <c r="A24" s="72" t="s">
        <v>33</v>
      </c>
      <c r="B24" s="75">
        <v>1313.28</v>
      </c>
      <c r="C24" s="87" t="s">
        <v>34</v>
      </c>
      <c r="D24" s="73">
        <v>0</v>
      </c>
      <c r="E24" s="16"/>
      <c r="F24" s="17"/>
      <c r="G24" s="17"/>
      <c r="H24" s="17"/>
    </row>
    <row r="25" spans="1:8" ht="21" customHeight="1">
      <c r="A25" s="72" t="s">
        <v>35</v>
      </c>
      <c r="B25" s="73">
        <v>0</v>
      </c>
      <c r="C25" s="88"/>
      <c r="D25" s="89"/>
      <c r="E25" s="17"/>
      <c r="F25" s="17"/>
      <c r="G25" s="17"/>
      <c r="H25" s="17"/>
    </row>
    <row r="26" spans="1:8" ht="21" customHeight="1">
      <c r="A26" s="72"/>
      <c r="B26" s="75"/>
      <c r="C26" s="85"/>
      <c r="D26" s="90"/>
      <c r="E26" s="91"/>
      <c r="F26" s="65"/>
      <c r="G26" s="65"/>
      <c r="H26" s="65"/>
    </row>
    <row r="27" spans="1:8" ht="21" customHeight="1">
      <c r="A27" s="22" t="s">
        <v>36</v>
      </c>
      <c r="B27" s="73">
        <v>24678.28</v>
      </c>
      <c r="C27" s="87" t="s">
        <v>37</v>
      </c>
      <c r="D27" s="73">
        <v>24678.28</v>
      </c>
      <c r="E27" s="91"/>
      <c r="F27" s="65"/>
      <c r="G27" s="65"/>
      <c r="H27" s="65"/>
    </row>
    <row r="28" spans="1:8" ht="12.75" customHeight="1">
      <c r="A28" s="92"/>
      <c r="B28" s="93"/>
      <c r="C28" s="91"/>
      <c r="D28" s="91"/>
      <c r="E28" s="91"/>
      <c r="F28" s="65"/>
      <c r="G28" s="65"/>
      <c r="H28" s="65"/>
    </row>
    <row r="29" spans="1:8" ht="12.75" customHeight="1">
      <c r="A29" s="65"/>
      <c r="B29" s="91"/>
      <c r="C29" s="91"/>
      <c r="D29" s="91"/>
      <c r="E29" s="91"/>
      <c r="F29" s="65"/>
      <c r="G29" s="65"/>
      <c r="H29" s="65"/>
    </row>
    <row r="30" spans="1:8" ht="12.75" customHeight="1">
      <c r="A30" s="65"/>
      <c r="B30" s="65"/>
      <c r="C30" s="91"/>
      <c r="D30" s="91"/>
      <c r="E30" s="65"/>
      <c r="F30" s="65"/>
      <c r="G30" s="65"/>
      <c r="H30" s="65"/>
    </row>
    <row r="31" spans="1:8" ht="12.75" customHeight="1">
      <c r="A31" s="65"/>
      <c r="B31" s="65"/>
      <c r="C31" s="91"/>
      <c r="D31" s="91"/>
      <c r="E31" s="65"/>
      <c r="F31" s="65"/>
      <c r="G31" s="65"/>
      <c r="H31" s="65"/>
    </row>
    <row r="32" spans="1:4" ht="12.75" customHeight="1">
      <c r="A32" s="92"/>
      <c r="B32" s="65"/>
      <c r="C32" s="91"/>
      <c r="D32" s="65"/>
    </row>
    <row r="33" ht="12.75" customHeight="1"/>
    <row r="34" ht="12.75" customHeight="1"/>
    <row r="35" spans="5:8" ht="12.75" customHeight="1">
      <c r="E35" s="65"/>
      <c r="F35" s="65"/>
      <c r="G35" s="65"/>
      <c r="H35" s="65"/>
    </row>
    <row r="36" spans="1:4" ht="12.75" customHeight="1">
      <c r="A36" s="92"/>
      <c r="B36" s="65"/>
      <c r="C36" s="65"/>
      <c r="D36" s="65"/>
    </row>
    <row r="37" ht="12.75" customHeight="1"/>
    <row r="38" ht="12.75" customHeight="1"/>
    <row r="39" spans="5:8" ht="12.75" customHeight="1">
      <c r="E39" s="65"/>
      <c r="F39" s="65"/>
      <c r="G39" s="65"/>
      <c r="H39" s="65"/>
    </row>
    <row r="40" spans="1:4" ht="12.75" customHeight="1">
      <c r="A40" s="92"/>
      <c r="B40" s="65"/>
      <c r="C40" s="65"/>
      <c r="D40" s="65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65"/>
      <c r="F57" s="65"/>
      <c r="G57" s="65"/>
      <c r="H57" s="65"/>
    </row>
    <row r="58" spans="1:4" ht="12.75" customHeight="1">
      <c r="A58" s="92"/>
      <c r="B58" s="65"/>
      <c r="C58" s="65"/>
      <c r="D58" s="65"/>
    </row>
    <row r="59" spans="5:8" ht="12.75" customHeight="1">
      <c r="E59" s="65"/>
      <c r="F59" s="65"/>
      <c r="G59" s="65"/>
      <c r="H59" s="65"/>
    </row>
    <row r="60" spans="1:4" ht="12.75" customHeight="1">
      <c r="A60" s="92"/>
      <c r="B60" s="65"/>
      <c r="C60" s="65"/>
      <c r="D60" s="65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65"/>
      <c r="F72" s="65"/>
      <c r="G72" s="65"/>
      <c r="H72" s="65"/>
    </row>
    <row r="73" spans="1:8" ht="12.75" customHeight="1">
      <c r="A73" s="94"/>
      <c r="B73" s="65"/>
      <c r="C73" s="65"/>
      <c r="D73" s="65"/>
      <c r="E73" s="65"/>
      <c r="F73" s="65"/>
      <c r="G73" s="65"/>
      <c r="H73" s="65"/>
    </row>
    <row r="74" spans="1:8" ht="14.25" customHeight="1">
      <c r="A74" s="92"/>
      <c r="B74" s="65"/>
      <c r="C74" s="65"/>
      <c r="D74" s="65"/>
      <c r="E74" s="65"/>
      <c r="F74" s="65"/>
      <c r="G74" s="65"/>
      <c r="H74" s="65"/>
    </row>
    <row r="75" spans="1:8" ht="12.75" customHeight="1">
      <c r="A75" s="94"/>
      <c r="B75" s="65"/>
      <c r="C75" s="65"/>
      <c r="D75" s="65"/>
      <c r="E75" s="65"/>
      <c r="F75" s="65"/>
      <c r="G75" s="65"/>
      <c r="H75" s="65"/>
    </row>
    <row r="76" spans="1:4" ht="12.75" customHeight="1">
      <c r="A76" s="92"/>
      <c r="B76" s="65"/>
      <c r="C76" s="65"/>
      <c r="D76" s="65"/>
    </row>
  </sheetData>
  <sheetProtection/>
  <mergeCells count="1">
    <mergeCell ref="A4:B4"/>
  </mergeCells>
  <printOptions horizontalCentered="1"/>
  <pageMargins left="0.75" right="0.75" top="0.98" bottom="0.98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D16" sqref="D15:D16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  <col min="9" max="36" width="9.16015625" style="0" customWidth="1"/>
  </cols>
  <sheetData>
    <row r="1" spans="1:8" ht="15.75" customHeight="1">
      <c r="A1" s="13"/>
      <c r="B1" s="13"/>
      <c r="H1" s="18"/>
    </row>
    <row r="2" spans="1:36" ht="26.25" customHeight="1">
      <c r="A2" s="14" t="s">
        <v>38</v>
      </c>
      <c r="B2" s="1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ht="18.75" customHeight="1">
      <c r="A3" s="16"/>
      <c r="B3" s="16"/>
      <c r="C3" s="17"/>
      <c r="D3" s="17"/>
      <c r="E3" s="17"/>
      <c r="F3" s="17"/>
      <c r="G3" s="17"/>
      <c r="H3" s="18" t="s">
        <v>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23.25" customHeight="1">
      <c r="A4" s="20" t="s">
        <v>39</v>
      </c>
      <c r="B4" s="21"/>
      <c r="C4" s="27" t="s">
        <v>40</v>
      </c>
      <c r="D4" s="23" t="s">
        <v>41</v>
      </c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3.25" customHeight="1">
      <c r="A5" s="25" t="s">
        <v>42</v>
      </c>
      <c r="B5" s="26" t="s">
        <v>43</v>
      </c>
      <c r="C5" s="27"/>
      <c r="D5" s="20" t="s">
        <v>44</v>
      </c>
      <c r="E5" s="25" t="s">
        <v>45</v>
      </c>
      <c r="F5" s="64" t="s">
        <v>46</v>
      </c>
      <c r="G5" s="64" t="s">
        <v>47</v>
      </c>
      <c r="H5" s="64" t="s">
        <v>48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21.75" customHeight="1">
      <c r="A6" s="30"/>
      <c r="B6" s="31" t="s">
        <v>49</v>
      </c>
      <c r="C6" s="32">
        <v>24678.28</v>
      </c>
      <c r="D6" s="33">
        <v>14160.9</v>
      </c>
      <c r="E6" s="33">
        <v>10517.38</v>
      </c>
      <c r="F6" s="33">
        <v>0</v>
      </c>
      <c r="G6" s="33">
        <v>0</v>
      </c>
      <c r="H6" s="33">
        <v>0</v>
      </c>
      <c r="I6" s="19"/>
      <c r="J6" s="3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1.75" customHeight="1">
      <c r="A7" s="30" t="s">
        <v>50</v>
      </c>
      <c r="B7" s="31" t="s">
        <v>12</v>
      </c>
      <c r="C7" s="32">
        <v>24678.28</v>
      </c>
      <c r="D7" s="33">
        <v>14160.9</v>
      </c>
      <c r="E7" s="33">
        <v>10517.38</v>
      </c>
      <c r="F7" s="33">
        <v>0</v>
      </c>
      <c r="G7" s="33">
        <v>0</v>
      </c>
      <c r="H7" s="33">
        <v>0</v>
      </c>
      <c r="I7" s="38"/>
      <c r="J7" s="34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21.75" customHeight="1">
      <c r="A8" s="30" t="s">
        <v>51</v>
      </c>
      <c r="B8" s="31" t="s">
        <v>52</v>
      </c>
      <c r="C8" s="32">
        <v>24678.28</v>
      </c>
      <c r="D8" s="33">
        <v>14160.9</v>
      </c>
      <c r="E8" s="33">
        <v>10517.38</v>
      </c>
      <c r="F8" s="33">
        <v>0</v>
      </c>
      <c r="G8" s="33">
        <v>0</v>
      </c>
      <c r="H8" s="33">
        <v>0</v>
      </c>
      <c r="I8" s="4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ht="21.75" customHeight="1">
      <c r="A9" s="30" t="s">
        <v>53</v>
      </c>
      <c r="B9" s="31" t="s">
        <v>54</v>
      </c>
      <c r="C9" s="32">
        <v>24678.28</v>
      </c>
      <c r="D9" s="33">
        <v>14160.9</v>
      </c>
      <c r="E9" s="33">
        <v>10517.38</v>
      </c>
      <c r="F9" s="33">
        <v>0</v>
      </c>
      <c r="G9" s="33">
        <v>0</v>
      </c>
      <c r="H9" s="33">
        <v>0</v>
      </c>
      <c r="I9" s="4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ht="21.75" customHeight="1">
      <c r="A10" s="35"/>
      <c r="B10" s="36"/>
      <c r="C10" s="37"/>
      <c r="D10" s="37"/>
      <c r="E10" s="37"/>
      <c r="F10" s="37"/>
      <c r="G10" s="37"/>
      <c r="H10" s="37"/>
      <c r="I10" s="38"/>
      <c r="J10" s="34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ht="21.75" customHeight="1">
      <c r="A11" s="40"/>
      <c r="B11" s="41"/>
      <c r="C11" s="42"/>
      <c r="D11" s="42"/>
      <c r="E11" s="42"/>
      <c r="F11" s="42"/>
      <c r="G11" s="42"/>
      <c r="H11" s="42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ht="21.75" customHeight="1">
      <c r="A12" s="40"/>
      <c r="B12" s="41"/>
      <c r="C12" s="42"/>
      <c r="D12" s="42"/>
      <c r="E12" s="42"/>
      <c r="F12" s="42"/>
      <c r="G12" s="42"/>
      <c r="H12" s="42"/>
      <c r="I12" s="4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ht="21.75" customHeight="1">
      <c r="A13" s="40"/>
      <c r="B13" s="41"/>
      <c r="C13" s="42"/>
      <c r="D13" s="42"/>
      <c r="E13" s="42"/>
      <c r="F13" s="42"/>
      <c r="G13" s="42"/>
      <c r="H13" s="4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ht="21.75" customHeight="1">
      <c r="A14" s="40"/>
      <c r="B14" s="41"/>
      <c r="C14" s="42"/>
      <c r="D14" s="42"/>
      <c r="E14" s="42"/>
      <c r="F14" s="42"/>
      <c r="G14" s="42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ht="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ht="12.75" customHeight="1"/>
    <row r="17" ht="12.75" customHeight="1"/>
    <row r="18" ht="12.75" customHeight="1"/>
    <row r="19" ht="12.75" customHeight="1"/>
    <row r="20" ht="9.75" customHeight="1"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3"/>
    </row>
  </sheetData>
  <sheetProtection/>
  <mergeCells count="2">
    <mergeCell ref="D4:H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  <col min="6" max="33" width="9.16015625" style="0" customWidth="1"/>
  </cols>
  <sheetData>
    <row r="1" spans="1:2" ht="15.75" customHeight="1">
      <c r="A1" s="13"/>
      <c r="B1" s="13"/>
    </row>
    <row r="2" spans="1:33" ht="26.25" customHeight="1">
      <c r="A2" s="14" t="s">
        <v>55</v>
      </c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8.75" customHeight="1">
      <c r="A3" s="16"/>
      <c r="B3" s="16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24.75" customHeight="1">
      <c r="A4" s="20" t="s">
        <v>39</v>
      </c>
      <c r="B4" s="21"/>
      <c r="C4" s="22" t="s">
        <v>40</v>
      </c>
      <c r="D4" s="23" t="s">
        <v>41</v>
      </c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25" t="s">
        <v>42</v>
      </c>
      <c r="B5" s="26" t="s">
        <v>43</v>
      </c>
      <c r="C5" s="27"/>
      <c r="D5" s="28" t="s">
        <v>44</v>
      </c>
      <c r="E5" s="29" t="s">
        <v>45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21.75" customHeight="1">
      <c r="A6" s="30"/>
      <c r="B6" s="31" t="s">
        <v>49</v>
      </c>
      <c r="C6" s="32">
        <v>23065</v>
      </c>
      <c r="D6" s="33">
        <v>13853</v>
      </c>
      <c r="E6" s="33">
        <v>9212</v>
      </c>
      <c r="F6" s="19"/>
      <c r="G6" s="3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1.75" customHeight="1">
      <c r="A7" s="30" t="s">
        <v>50</v>
      </c>
      <c r="B7" s="31" t="s">
        <v>12</v>
      </c>
      <c r="C7" s="32">
        <v>23065</v>
      </c>
      <c r="D7" s="33">
        <v>13853</v>
      </c>
      <c r="E7" s="33">
        <v>9212</v>
      </c>
      <c r="F7" s="38"/>
      <c r="G7" s="3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ht="21.75" customHeight="1">
      <c r="A8" s="30" t="s">
        <v>51</v>
      </c>
      <c r="B8" s="31" t="s">
        <v>52</v>
      </c>
      <c r="C8" s="32">
        <v>23065</v>
      </c>
      <c r="D8" s="33">
        <v>13853</v>
      </c>
      <c r="E8" s="33">
        <v>9212</v>
      </c>
      <c r="F8" s="4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ht="21.75" customHeight="1">
      <c r="A9" s="30" t="s">
        <v>53</v>
      </c>
      <c r="B9" s="31" t="s">
        <v>54</v>
      </c>
      <c r="C9" s="32">
        <v>23065</v>
      </c>
      <c r="D9" s="33">
        <v>13853</v>
      </c>
      <c r="E9" s="33">
        <v>9212</v>
      </c>
      <c r="F9" s="43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21.75" customHeight="1">
      <c r="A10" s="35"/>
      <c r="B10" s="36"/>
      <c r="C10" s="37"/>
      <c r="D10" s="37"/>
      <c r="E10" s="37"/>
      <c r="F10" s="38"/>
      <c r="G10" s="3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21.75" customHeight="1">
      <c r="A11" s="40"/>
      <c r="B11" s="41"/>
      <c r="C11" s="42"/>
      <c r="D11" s="42"/>
      <c r="E11" s="42"/>
      <c r="F11" s="4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21.75" customHeight="1">
      <c r="A12" s="40"/>
      <c r="B12" s="41"/>
      <c r="C12" s="42"/>
      <c r="D12" s="42"/>
      <c r="E12" s="42"/>
      <c r="F12" s="43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21.75" customHeight="1">
      <c r="A13" s="40"/>
      <c r="B13" s="41"/>
      <c r="C13" s="42"/>
      <c r="D13" s="42"/>
      <c r="E13" s="4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ht="21.75" customHeight="1">
      <c r="A14" s="40"/>
      <c r="B14" s="41"/>
      <c r="C14" s="42"/>
      <c r="D14" s="42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ht="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ht="12.75" customHeight="1"/>
    <row r="17" ht="12.75" customHeight="1"/>
    <row r="18" ht="12.75" customHeight="1"/>
    <row r="19" ht="12.75" customHeight="1"/>
    <row r="20" ht="9.75" customHeight="1"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3"/>
    </row>
  </sheetData>
  <sheetProtection/>
  <mergeCells count="2">
    <mergeCell ref="D4:E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tabSelected="1" workbookViewId="0" topLeftCell="A1">
      <selection activeCell="C47" sqref="C47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83203125" style="0" customWidth="1"/>
    <col min="6" max="6" width="14.5" style="0" customWidth="1"/>
  </cols>
  <sheetData>
    <row r="1" spans="1:5" ht="21" customHeight="1">
      <c r="A1" s="45" t="s">
        <v>56</v>
      </c>
      <c r="B1" s="45"/>
      <c r="C1" s="45"/>
      <c r="D1" s="45"/>
      <c r="E1" s="45"/>
    </row>
    <row r="2" ht="21.75" customHeight="1">
      <c r="E2" s="2" t="s">
        <v>1</v>
      </c>
    </row>
    <row r="3" spans="1:5" ht="24.75" customHeight="1">
      <c r="A3" s="3" t="s">
        <v>57</v>
      </c>
      <c r="B3" s="3"/>
      <c r="C3" s="3" t="s">
        <v>58</v>
      </c>
      <c r="D3" s="46" t="s">
        <v>41</v>
      </c>
      <c r="E3" s="46"/>
    </row>
    <row r="4" spans="1:5" ht="24.75" customHeight="1">
      <c r="A4" s="3" t="s">
        <v>42</v>
      </c>
      <c r="B4" s="3" t="s">
        <v>43</v>
      </c>
      <c r="C4" s="3"/>
      <c r="D4" s="3" t="s">
        <v>59</v>
      </c>
      <c r="E4" s="3" t="s">
        <v>60</v>
      </c>
    </row>
    <row r="5" spans="1:6" ht="30.75" customHeight="1">
      <c r="A5" s="4"/>
      <c r="B5" s="4" t="s">
        <v>49</v>
      </c>
      <c r="C5" s="47">
        <f aca="true" t="shared" si="0" ref="C5:C40">D5+E5</f>
        <v>13853</v>
      </c>
      <c r="D5" s="48">
        <f>D6+D31</f>
        <v>9526</v>
      </c>
      <c r="E5" s="48">
        <f>E13+E38</f>
        <v>4327</v>
      </c>
      <c r="F5" s="10"/>
    </row>
    <row r="6" spans="1:5" ht="30.75" customHeight="1">
      <c r="A6" s="49">
        <v>301</v>
      </c>
      <c r="B6" s="50" t="s">
        <v>61</v>
      </c>
      <c r="C6" s="48">
        <f t="shared" si="0"/>
        <v>7665</v>
      </c>
      <c r="D6" s="51">
        <f>SUM(D7:D12)</f>
        <v>7665</v>
      </c>
      <c r="E6" s="48"/>
    </row>
    <row r="7" spans="1:5" ht="30.75" customHeight="1">
      <c r="A7" s="4" t="s">
        <v>62</v>
      </c>
      <c r="B7" s="4" t="s">
        <v>63</v>
      </c>
      <c r="C7" s="48">
        <f t="shared" si="0"/>
        <v>840</v>
      </c>
      <c r="D7" s="12">
        <v>840</v>
      </c>
      <c r="E7" s="52"/>
    </row>
    <row r="8" spans="1:5" ht="30.75" customHeight="1">
      <c r="A8" s="4" t="s">
        <v>51</v>
      </c>
      <c r="B8" s="4" t="s">
        <v>64</v>
      </c>
      <c r="C8" s="48">
        <f t="shared" si="0"/>
        <v>525</v>
      </c>
      <c r="D8" s="12">
        <v>525</v>
      </c>
      <c r="E8" s="52"/>
    </row>
    <row r="9" spans="1:5" ht="30.75" customHeight="1">
      <c r="A9" s="4" t="s">
        <v>65</v>
      </c>
      <c r="B9" s="4" t="s">
        <v>66</v>
      </c>
      <c r="C9" s="48">
        <f t="shared" si="0"/>
        <v>0</v>
      </c>
      <c r="D9" s="12">
        <v>0</v>
      </c>
      <c r="E9" s="53"/>
    </row>
    <row r="10" spans="1:5" ht="30.75" customHeight="1">
      <c r="A10" s="4" t="s">
        <v>67</v>
      </c>
      <c r="B10" s="4" t="s">
        <v>68</v>
      </c>
      <c r="C10" s="48">
        <f t="shared" si="0"/>
        <v>420</v>
      </c>
      <c r="D10" s="8">
        <v>420</v>
      </c>
      <c r="E10" s="52"/>
    </row>
    <row r="11" spans="1:6" ht="30.75" customHeight="1">
      <c r="A11" s="4" t="s">
        <v>69</v>
      </c>
      <c r="B11" s="4" t="s">
        <v>70</v>
      </c>
      <c r="C11" s="48">
        <f t="shared" si="0"/>
        <v>5880</v>
      </c>
      <c r="D11" s="9">
        <v>5880</v>
      </c>
      <c r="E11" s="52"/>
      <c r="F11" s="10"/>
    </row>
    <row r="12" spans="1:5" ht="30.75" customHeight="1">
      <c r="A12" s="4" t="s">
        <v>71</v>
      </c>
      <c r="B12" s="4" t="s">
        <v>72</v>
      </c>
      <c r="C12" s="48">
        <f t="shared" si="0"/>
        <v>0</v>
      </c>
      <c r="D12" s="8">
        <v>0</v>
      </c>
      <c r="E12" s="52"/>
    </row>
    <row r="13" spans="1:7" ht="30.75" customHeight="1">
      <c r="A13" s="4" t="s">
        <v>73</v>
      </c>
      <c r="B13" s="4" t="s">
        <v>74</v>
      </c>
      <c r="C13" s="48">
        <f t="shared" si="0"/>
        <v>4327</v>
      </c>
      <c r="D13" s="54"/>
      <c r="E13" s="51">
        <f>SUM(E14:E30)</f>
        <v>4327</v>
      </c>
      <c r="F13" s="10"/>
      <c r="G13" s="10"/>
    </row>
    <row r="14" spans="1:8" ht="30.75" customHeight="1">
      <c r="A14" s="4" t="s">
        <v>62</v>
      </c>
      <c r="B14" s="4" t="s">
        <v>75</v>
      </c>
      <c r="C14" s="48">
        <f t="shared" si="0"/>
        <v>50</v>
      </c>
      <c r="D14" s="55"/>
      <c r="E14" s="12">
        <v>50</v>
      </c>
      <c r="F14" s="10"/>
      <c r="G14" s="10"/>
      <c r="H14" s="10"/>
    </row>
    <row r="15" spans="1:7" ht="30.75" customHeight="1">
      <c r="A15" s="4" t="s">
        <v>76</v>
      </c>
      <c r="B15" s="4" t="s">
        <v>77</v>
      </c>
      <c r="C15" s="48">
        <f t="shared" si="0"/>
        <v>370</v>
      </c>
      <c r="D15" s="55"/>
      <c r="E15" s="12">
        <v>370</v>
      </c>
      <c r="F15" s="10"/>
      <c r="G15" s="10"/>
    </row>
    <row r="16" spans="1:6" ht="30.75" customHeight="1">
      <c r="A16" s="4" t="s">
        <v>69</v>
      </c>
      <c r="B16" s="4" t="s">
        <v>78</v>
      </c>
      <c r="C16" s="48">
        <f t="shared" si="0"/>
        <v>52</v>
      </c>
      <c r="D16" s="56"/>
      <c r="E16" s="12">
        <v>52</v>
      </c>
      <c r="F16" s="10"/>
    </row>
    <row r="17" spans="1:8" ht="30.75" customHeight="1">
      <c r="A17" s="4" t="s">
        <v>79</v>
      </c>
      <c r="B17" s="4" t="s">
        <v>80</v>
      </c>
      <c r="C17" s="48">
        <f t="shared" si="0"/>
        <v>1039</v>
      </c>
      <c r="D17" s="57"/>
      <c r="E17" s="8">
        <v>1039</v>
      </c>
      <c r="F17" s="10"/>
      <c r="G17" s="10"/>
      <c r="H17" s="10"/>
    </row>
    <row r="18" spans="1:6" ht="30.75" customHeight="1">
      <c r="A18" s="4" t="s">
        <v>81</v>
      </c>
      <c r="B18" s="4" t="s">
        <v>82</v>
      </c>
      <c r="C18" s="48">
        <f t="shared" si="0"/>
        <v>209</v>
      </c>
      <c r="D18" s="58"/>
      <c r="E18" s="9">
        <v>209</v>
      </c>
      <c r="F18" s="10"/>
    </row>
    <row r="19" spans="1:7" ht="30.75" customHeight="1">
      <c r="A19" s="4" t="s">
        <v>83</v>
      </c>
      <c r="B19" s="4" t="s">
        <v>84</v>
      </c>
      <c r="C19" s="48">
        <f t="shared" si="0"/>
        <v>40</v>
      </c>
      <c r="D19" s="58"/>
      <c r="E19" s="12">
        <v>40</v>
      </c>
      <c r="F19" s="10"/>
      <c r="G19" s="10"/>
    </row>
    <row r="20" spans="1:8" ht="30.75" customHeight="1">
      <c r="A20" s="4" t="s">
        <v>85</v>
      </c>
      <c r="B20" s="4" t="s">
        <v>86</v>
      </c>
      <c r="C20" s="48">
        <f t="shared" si="0"/>
        <v>327</v>
      </c>
      <c r="D20" s="58"/>
      <c r="E20" s="12">
        <v>327</v>
      </c>
      <c r="F20" s="10"/>
      <c r="H20" s="10"/>
    </row>
    <row r="21" spans="1:7" ht="30.75" customHeight="1">
      <c r="A21" s="4" t="s">
        <v>87</v>
      </c>
      <c r="B21" s="4" t="s">
        <v>88</v>
      </c>
      <c r="C21" s="48">
        <f t="shared" si="0"/>
        <v>10</v>
      </c>
      <c r="D21" s="58"/>
      <c r="E21" s="12">
        <v>10</v>
      </c>
      <c r="F21" s="10"/>
      <c r="G21" s="10"/>
    </row>
    <row r="22" spans="1:7" ht="30.75" customHeight="1">
      <c r="A22" s="4" t="s">
        <v>89</v>
      </c>
      <c r="B22" s="4" t="s">
        <v>90</v>
      </c>
      <c r="C22" s="48">
        <f t="shared" si="0"/>
        <v>40</v>
      </c>
      <c r="D22" s="58"/>
      <c r="E22" s="12">
        <v>40</v>
      </c>
      <c r="F22" s="10"/>
      <c r="G22" s="10"/>
    </row>
    <row r="23" spans="1:8" ht="30.75" customHeight="1">
      <c r="A23" s="4" t="s">
        <v>91</v>
      </c>
      <c r="B23" s="4" t="s">
        <v>92</v>
      </c>
      <c r="C23" s="48">
        <f t="shared" si="0"/>
        <v>110</v>
      </c>
      <c r="D23" s="58"/>
      <c r="E23" s="12">
        <v>110</v>
      </c>
      <c r="F23" s="10"/>
      <c r="G23" s="10"/>
      <c r="H23" s="10"/>
    </row>
    <row r="24" spans="1:8" ht="30.75" customHeight="1">
      <c r="A24" s="4" t="s">
        <v>93</v>
      </c>
      <c r="B24" s="4" t="s">
        <v>94</v>
      </c>
      <c r="C24" s="48">
        <f t="shared" si="0"/>
        <v>756</v>
      </c>
      <c r="D24" s="59"/>
      <c r="E24" s="12">
        <v>756</v>
      </c>
      <c r="F24" s="10"/>
      <c r="G24" s="10"/>
      <c r="H24" s="10"/>
    </row>
    <row r="25" spans="1:8" ht="30.75" customHeight="1">
      <c r="A25" s="4" t="s">
        <v>95</v>
      </c>
      <c r="B25" s="4" t="s">
        <v>96</v>
      </c>
      <c r="C25" s="48">
        <f t="shared" si="0"/>
        <v>240</v>
      </c>
      <c r="D25" s="58"/>
      <c r="E25" s="8">
        <v>240</v>
      </c>
      <c r="F25" s="10"/>
      <c r="G25" s="10"/>
      <c r="H25" s="10"/>
    </row>
    <row r="26" spans="1:7" ht="30.75" customHeight="1">
      <c r="A26" s="4" t="s">
        <v>97</v>
      </c>
      <c r="B26" s="4" t="s">
        <v>98</v>
      </c>
      <c r="C26" s="48">
        <f t="shared" si="0"/>
        <v>38.22</v>
      </c>
      <c r="D26" s="58"/>
      <c r="E26" s="9">
        <v>38.22</v>
      </c>
      <c r="F26" s="10"/>
      <c r="G26" s="10"/>
    </row>
    <row r="27" spans="1:7" ht="30.75" customHeight="1">
      <c r="A27" s="4" t="s">
        <v>99</v>
      </c>
      <c r="B27" s="4" t="s">
        <v>100</v>
      </c>
      <c r="C27" s="48">
        <f t="shared" si="0"/>
        <v>0</v>
      </c>
      <c r="D27" s="58"/>
      <c r="E27" s="8">
        <v>0</v>
      </c>
      <c r="F27" s="10"/>
      <c r="G27" s="10"/>
    </row>
    <row r="28" spans="1:5" ht="30.75" customHeight="1">
      <c r="A28" s="4" t="s">
        <v>101</v>
      </c>
      <c r="B28" s="4" t="s">
        <v>102</v>
      </c>
      <c r="C28" s="48">
        <f t="shared" si="0"/>
        <v>0</v>
      </c>
      <c r="D28" s="59"/>
      <c r="E28" s="9">
        <v>0</v>
      </c>
    </row>
    <row r="29" spans="1:8" ht="30.75" customHeight="1">
      <c r="A29" s="4" t="s">
        <v>103</v>
      </c>
      <c r="B29" s="4" t="s">
        <v>104</v>
      </c>
      <c r="C29" s="48">
        <f t="shared" si="0"/>
        <v>0</v>
      </c>
      <c r="D29" s="58"/>
      <c r="E29" s="8">
        <v>0</v>
      </c>
      <c r="F29" s="10"/>
      <c r="G29" s="10"/>
      <c r="H29" s="10"/>
    </row>
    <row r="30" spans="1:5" ht="30.75" customHeight="1">
      <c r="A30" s="4" t="s">
        <v>71</v>
      </c>
      <c r="B30" s="4" t="s">
        <v>105</v>
      </c>
      <c r="C30" s="48">
        <f t="shared" si="0"/>
        <v>1045.78</v>
      </c>
      <c r="D30" s="58"/>
      <c r="E30" s="60">
        <v>1045.78</v>
      </c>
    </row>
    <row r="31" spans="1:7" ht="30.75" customHeight="1">
      <c r="A31" s="4" t="s">
        <v>106</v>
      </c>
      <c r="B31" s="4" t="s">
        <v>107</v>
      </c>
      <c r="C31" s="48">
        <f t="shared" si="0"/>
        <v>1861</v>
      </c>
      <c r="D31" s="51">
        <f>SUM(D32:D37)</f>
        <v>1861</v>
      </c>
      <c r="E31" s="61"/>
      <c r="F31" s="10"/>
      <c r="G31" s="10"/>
    </row>
    <row r="32" spans="1:8" ht="30.75" customHeight="1">
      <c r="A32" s="4" t="s">
        <v>62</v>
      </c>
      <c r="B32" s="4" t="s">
        <v>108</v>
      </c>
      <c r="C32" s="48">
        <f t="shared" si="0"/>
        <v>90</v>
      </c>
      <c r="D32" s="12">
        <v>90</v>
      </c>
      <c r="E32" s="52"/>
      <c r="F32" s="10"/>
      <c r="G32" s="10"/>
      <c r="H32" s="10"/>
    </row>
    <row r="33" spans="1:5" ht="30.75" customHeight="1">
      <c r="A33" s="4" t="s">
        <v>51</v>
      </c>
      <c r="B33" s="4" t="s">
        <v>109</v>
      </c>
      <c r="C33" s="48">
        <f t="shared" si="0"/>
        <v>870</v>
      </c>
      <c r="D33" s="8">
        <v>870</v>
      </c>
      <c r="E33" s="52"/>
    </row>
    <row r="34" spans="1:6" ht="30.75" customHeight="1">
      <c r="A34" s="4" t="s">
        <v>76</v>
      </c>
      <c r="B34" s="4" t="s">
        <v>110</v>
      </c>
      <c r="C34" s="48">
        <f t="shared" si="0"/>
        <v>0</v>
      </c>
      <c r="D34" s="9">
        <v>0</v>
      </c>
      <c r="E34" s="52"/>
      <c r="F34" s="10"/>
    </row>
    <row r="35" spans="1:7" ht="30.75" customHeight="1">
      <c r="A35" s="4" t="s">
        <v>69</v>
      </c>
      <c r="B35" s="4" t="s">
        <v>111</v>
      </c>
      <c r="C35" s="48">
        <f t="shared" si="0"/>
        <v>0</v>
      </c>
      <c r="D35" s="62">
        <v>0</v>
      </c>
      <c r="E35" s="52"/>
      <c r="F35" s="10"/>
      <c r="G35" s="10"/>
    </row>
    <row r="36" spans="1:5" ht="30.75" customHeight="1">
      <c r="A36" s="4" t="s">
        <v>81</v>
      </c>
      <c r="B36" s="4" t="s">
        <v>112</v>
      </c>
      <c r="C36" s="48">
        <f t="shared" si="0"/>
        <v>701</v>
      </c>
      <c r="D36" s="9">
        <v>701</v>
      </c>
      <c r="E36" s="52"/>
    </row>
    <row r="37" spans="1:5" ht="30.75" customHeight="1">
      <c r="A37" s="4" t="s">
        <v>71</v>
      </c>
      <c r="B37" s="4" t="s">
        <v>113</v>
      </c>
      <c r="C37" s="48">
        <f t="shared" si="0"/>
        <v>200</v>
      </c>
      <c r="D37" s="8">
        <v>200</v>
      </c>
      <c r="E37" s="52"/>
    </row>
    <row r="38" spans="1:7" ht="30.75" customHeight="1">
      <c r="A38" s="4" t="s">
        <v>114</v>
      </c>
      <c r="B38" s="4" t="s">
        <v>115</v>
      </c>
      <c r="C38" s="48">
        <f t="shared" si="0"/>
        <v>0</v>
      </c>
      <c r="D38" s="63"/>
      <c r="E38" s="51">
        <f>SUM(E39:E40)</f>
        <v>0</v>
      </c>
      <c r="F38" s="10"/>
      <c r="G38" s="10"/>
    </row>
    <row r="39" spans="1:9" ht="30.75" customHeight="1">
      <c r="A39" s="4" t="s">
        <v>51</v>
      </c>
      <c r="B39" s="4" t="s">
        <v>116</v>
      </c>
      <c r="C39" s="48">
        <f t="shared" si="0"/>
        <v>0</v>
      </c>
      <c r="D39" s="58"/>
      <c r="E39" s="12">
        <v>0</v>
      </c>
      <c r="F39" s="10"/>
      <c r="G39" s="10"/>
      <c r="H39" s="10"/>
      <c r="I39" s="10"/>
    </row>
    <row r="40" spans="1:6" ht="30.75" customHeight="1">
      <c r="A40" s="4" t="s">
        <v>71</v>
      </c>
      <c r="B40" s="4" t="s">
        <v>117</v>
      </c>
      <c r="C40" s="48">
        <f t="shared" si="0"/>
        <v>0</v>
      </c>
      <c r="D40" s="58"/>
      <c r="E40" s="8">
        <v>0</v>
      </c>
      <c r="F40" s="10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  <col min="6" max="33" width="9.16015625" style="0" customWidth="1"/>
  </cols>
  <sheetData>
    <row r="1" spans="1:2" ht="15.75" customHeight="1">
      <c r="A1" s="13"/>
      <c r="B1" s="13"/>
    </row>
    <row r="2" spans="1:33" ht="26.25" customHeight="1">
      <c r="A2" s="14" t="s">
        <v>118</v>
      </c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8.75" customHeight="1">
      <c r="A3" s="16"/>
      <c r="B3" s="16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24.75" customHeight="1">
      <c r="A4" s="20" t="s">
        <v>39</v>
      </c>
      <c r="B4" s="21"/>
      <c r="C4" s="22" t="s">
        <v>40</v>
      </c>
      <c r="D4" s="23" t="s">
        <v>41</v>
      </c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ht="24.75" customHeight="1">
      <c r="A5" s="25" t="s">
        <v>42</v>
      </c>
      <c r="B5" s="26" t="s">
        <v>43</v>
      </c>
      <c r="C5" s="27"/>
      <c r="D5" s="28" t="s">
        <v>44</v>
      </c>
      <c r="E5" s="29" t="s">
        <v>45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21.75" customHeight="1">
      <c r="A6" s="30"/>
      <c r="B6" s="31"/>
      <c r="C6" s="32"/>
      <c r="D6" s="33"/>
      <c r="E6" s="33"/>
      <c r="F6" s="19"/>
      <c r="G6" s="3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1.75" customHeight="1">
      <c r="A7" s="35" t="s">
        <v>119</v>
      </c>
      <c r="B7" s="36"/>
      <c r="C7" s="37"/>
      <c r="D7" s="37"/>
      <c r="E7" s="37"/>
      <c r="F7" s="38"/>
      <c r="G7" s="34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ht="21.75" customHeight="1">
      <c r="A8" s="40"/>
      <c r="B8" s="41"/>
      <c r="C8" s="42"/>
      <c r="D8" s="42"/>
      <c r="E8" s="42"/>
      <c r="F8" s="4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ht="21.75" customHeight="1">
      <c r="A9" s="40"/>
      <c r="B9" s="41"/>
      <c r="C9" s="42"/>
      <c r="D9" s="42"/>
      <c r="E9" s="42"/>
      <c r="F9" s="43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21.75" customHeight="1">
      <c r="A10" s="40"/>
      <c r="B10" s="41"/>
      <c r="C10" s="42"/>
      <c r="D10" s="42"/>
      <c r="E10" s="42"/>
      <c r="F10" s="43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21.75" customHeight="1">
      <c r="A11" s="40"/>
      <c r="B11" s="41"/>
      <c r="C11" s="42"/>
      <c r="D11" s="42"/>
      <c r="E11" s="42"/>
      <c r="F11" s="43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21.75" customHeight="1">
      <c r="A12" s="40"/>
      <c r="B12" s="41"/>
      <c r="C12" s="42"/>
      <c r="D12" s="42"/>
      <c r="E12" s="4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21.75" customHeight="1">
      <c r="A13" s="40"/>
      <c r="B13" s="41"/>
      <c r="C13" s="42"/>
      <c r="D13" s="42"/>
      <c r="E13" s="4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ht="21.75" customHeight="1">
      <c r="A14" s="40"/>
      <c r="B14" s="41"/>
      <c r="C14" s="42"/>
      <c r="D14" s="42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ht="9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ht="12.75" customHeight="1"/>
    <row r="17" ht="12.75" customHeight="1"/>
    <row r="18" ht="12.75" customHeight="1"/>
    <row r="19" ht="12.75" customHeight="1"/>
    <row r="20" ht="9.75" customHeight="1">
      <c r="B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3"/>
    </row>
  </sheetData>
  <sheetProtection/>
  <mergeCells count="2">
    <mergeCell ref="D4:E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" t="s">
        <v>120</v>
      </c>
      <c r="B1" s="1"/>
    </row>
    <row r="2" ht="25.5" customHeight="1">
      <c r="B2" s="2" t="s">
        <v>1</v>
      </c>
    </row>
    <row r="3" spans="1:2" ht="27" customHeight="1">
      <c r="A3" s="3" t="s">
        <v>121</v>
      </c>
      <c r="B3" s="6" t="s">
        <v>58</v>
      </c>
    </row>
    <row r="4" spans="1:2" ht="27" customHeight="1">
      <c r="A4" s="7" t="s">
        <v>49</v>
      </c>
      <c r="B4" s="8">
        <v>150</v>
      </c>
    </row>
    <row r="5" spans="1:3" ht="27" customHeight="1">
      <c r="A5" s="7" t="s">
        <v>122</v>
      </c>
      <c r="B5" s="9">
        <v>40</v>
      </c>
      <c r="C5" s="10"/>
    </row>
    <row r="6" spans="1:3" ht="27" customHeight="1">
      <c r="A6" s="11" t="s">
        <v>123</v>
      </c>
      <c r="B6" s="12">
        <v>110</v>
      </c>
      <c r="C6" s="10"/>
    </row>
    <row r="7" spans="1:3" ht="27" customHeight="1">
      <c r="A7" s="7" t="s">
        <v>124</v>
      </c>
      <c r="B7" s="8">
        <v>0</v>
      </c>
      <c r="C7" s="10"/>
    </row>
    <row r="8" spans="1:3" ht="27" customHeight="1">
      <c r="A8" s="7" t="s">
        <v>125</v>
      </c>
      <c r="B8" s="9">
        <v>0</v>
      </c>
      <c r="C8" s="10"/>
    </row>
    <row r="9" spans="1:3" ht="27" customHeight="1">
      <c r="A9" s="7" t="s">
        <v>126</v>
      </c>
      <c r="B9" s="8">
        <v>0</v>
      </c>
      <c r="C9" s="10"/>
    </row>
    <row r="10" ht="12.75" customHeight="1"/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51.66015625" style="0" customWidth="1"/>
    <col min="2" max="2" width="27.33203125" style="0" customWidth="1"/>
  </cols>
  <sheetData>
    <row r="1" spans="1:2" ht="21" customHeight="1">
      <c r="A1" s="1" t="s">
        <v>127</v>
      </c>
      <c r="B1" s="1"/>
    </row>
    <row r="2" ht="21.75" customHeight="1">
      <c r="B2" s="2" t="s">
        <v>1</v>
      </c>
    </row>
    <row r="3" spans="1:2" ht="27" customHeight="1">
      <c r="A3" s="3" t="s">
        <v>121</v>
      </c>
      <c r="B3" s="3" t="s">
        <v>58</v>
      </c>
    </row>
    <row r="4" spans="1:2" ht="27" customHeight="1">
      <c r="A4" s="4" t="s">
        <v>49</v>
      </c>
      <c r="B4" s="4"/>
    </row>
    <row r="5" spans="1:2" ht="27" customHeight="1">
      <c r="A5" s="4" t="s">
        <v>128</v>
      </c>
      <c r="B5" s="4"/>
    </row>
    <row r="6" spans="1:2" ht="27" customHeight="1">
      <c r="A6" s="4"/>
      <c r="B6" s="4"/>
    </row>
    <row r="7" spans="1:2" ht="27" customHeight="1">
      <c r="A7" s="4"/>
      <c r="B7" s="4"/>
    </row>
    <row r="8" spans="1:2" ht="27" customHeight="1">
      <c r="A8" s="4"/>
      <c r="B8" s="4"/>
    </row>
    <row r="9" spans="1:2" ht="27" customHeight="1">
      <c r="A9" s="4"/>
      <c r="B9" s="4"/>
    </row>
    <row r="10" ht="12.75" customHeight="1"/>
    <row r="11" spans="1:2" ht="33.75" customHeight="1">
      <c r="A11" s="5" t="s">
        <v>129</v>
      </c>
      <c r="B11" s="5"/>
    </row>
  </sheetData>
  <sheetProtection/>
  <mergeCells count="2">
    <mergeCell ref="A1:B1"/>
    <mergeCell ref="A11:B1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workbookViewId="0" topLeftCell="A1">
      <selection activeCell="B22" sqref="B21:B22"/>
    </sheetView>
  </sheetViews>
  <sheetFormatPr defaultColWidth="9.16015625" defaultRowHeight="11.25"/>
  <cols>
    <col min="1" max="1" width="48.16015625" style="0" customWidth="1"/>
    <col min="2" max="4" width="17.33203125" style="0" customWidth="1"/>
  </cols>
  <sheetData>
    <row r="1" spans="1:4" ht="21" customHeight="1">
      <c r="A1" s="1" t="s">
        <v>130</v>
      </c>
      <c r="B1" s="1"/>
      <c r="C1" s="1"/>
      <c r="D1" s="1"/>
    </row>
    <row r="2" spans="2:4" ht="19.5" customHeight="1">
      <c r="B2" s="2"/>
      <c r="D2" s="2" t="s">
        <v>1</v>
      </c>
    </row>
    <row r="3" spans="1:4" ht="27" customHeight="1">
      <c r="A3" s="3" t="s">
        <v>131</v>
      </c>
      <c r="B3" s="3" t="s">
        <v>58</v>
      </c>
      <c r="C3" s="3"/>
      <c r="D3" s="3"/>
    </row>
    <row r="4" spans="1:4" ht="27" customHeight="1">
      <c r="A4" s="3"/>
      <c r="B4" s="3" t="s">
        <v>132</v>
      </c>
      <c r="C4" s="3" t="s">
        <v>132</v>
      </c>
      <c r="D4" s="3" t="s">
        <v>133</v>
      </c>
    </row>
    <row r="5" spans="1:4" ht="27" customHeight="1">
      <c r="A5" s="4" t="s">
        <v>49</v>
      </c>
      <c r="B5" s="4"/>
      <c r="C5" s="4"/>
      <c r="D5" s="4"/>
    </row>
    <row r="6" spans="1:4" ht="27" customHeight="1">
      <c r="A6" s="4" t="s">
        <v>134</v>
      </c>
      <c r="B6" s="4"/>
      <c r="C6" s="4"/>
      <c r="D6" s="4"/>
    </row>
    <row r="7" spans="1:4" ht="27" customHeight="1">
      <c r="A7" s="4"/>
      <c r="B7" s="4"/>
      <c r="C7" s="4"/>
      <c r="D7" s="4"/>
    </row>
    <row r="8" spans="1:4" ht="27" customHeight="1">
      <c r="A8" s="4"/>
      <c r="B8" s="4"/>
      <c r="C8" s="4"/>
      <c r="D8" s="4"/>
    </row>
    <row r="9" spans="1:4" ht="27" customHeight="1">
      <c r="A9" s="4"/>
      <c r="B9" s="4"/>
      <c r="C9" s="4"/>
      <c r="D9" s="4"/>
    </row>
    <row r="10" spans="1:4" ht="27" customHeight="1">
      <c r="A10" s="4"/>
      <c r="B10" s="4"/>
      <c r="C10" s="4"/>
      <c r="D10" s="4"/>
    </row>
    <row r="12" ht="11.25">
      <c r="A12" t="s">
        <v>135</v>
      </c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2016-03-01T08:48:18Z</dcterms:created>
  <dcterms:modified xsi:type="dcterms:W3CDTF">2016-03-02T02:29:26Z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